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apers writing or done\2022\"/>
    </mc:Choice>
  </mc:AlternateContent>
  <bookViews>
    <workbookView xWindow="0" yWindow="0" windowWidth="20490" windowHeight="6900"/>
  </bookViews>
  <sheets>
    <sheet name="Final" sheetId="1" r:id="rId1"/>
  </sheets>
  <definedNames>
    <definedName name="_xlnm._FilterDatabase" localSheetId="0" hidden="1">Final!$A$1:$H$64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<sst xmlns="http://schemas.openxmlformats.org/spreadsheetml/2006/main" count="325" uniqueCount="107">
  <si>
    <t>Family</t>
  </si>
  <si>
    <t>Genus</t>
  </si>
  <si>
    <t>Arthroleptidae</t>
  </si>
  <si>
    <t>Leptopelis</t>
  </si>
  <si>
    <t>bocagii</t>
  </si>
  <si>
    <t>Brevicipitidae</t>
  </si>
  <si>
    <t>Breviceps</t>
  </si>
  <si>
    <t>adspersus</t>
  </si>
  <si>
    <t>macrops</t>
  </si>
  <si>
    <t>Bufonidae</t>
  </si>
  <si>
    <t>Sclerophrys</t>
  </si>
  <si>
    <t>garmani</t>
  </si>
  <si>
    <t>gutturalis</t>
  </si>
  <si>
    <t>lemairii</t>
  </si>
  <si>
    <t>poweri</t>
  </si>
  <si>
    <t>capensis</t>
  </si>
  <si>
    <t>pusilla</t>
  </si>
  <si>
    <t>Poyntonophrynus</t>
  </si>
  <si>
    <t>damaranus</t>
  </si>
  <si>
    <t>dombensis</t>
  </si>
  <si>
    <t>fenoulheti</t>
  </si>
  <si>
    <t>hoeschi</t>
  </si>
  <si>
    <t>kavangensis</t>
  </si>
  <si>
    <t>Schismaderma</t>
  </si>
  <si>
    <t>carens</t>
  </si>
  <si>
    <t>Vandijkophrynus</t>
  </si>
  <si>
    <t>gariepensis</t>
  </si>
  <si>
    <t>robinsoni</t>
  </si>
  <si>
    <t>Hemisotidae</t>
  </si>
  <si>
    <t>Hemisus</t>
  </si>
  <si>
    <t>guineensis</t>
  </si>
  <si>
    <t>marmoratus</t>
  </si>
  <si>
    <t>Hyperoliidae</t>
  </si>
  <si>
    <t>Hyperolius</t>
  </si>
  <si>
    <t>benguellensis</t>
  </si>
  <si>
    <t>nasutus</t>
  </si>
  <si>
    <t>parallelus</t>
  </si>
  <si>
    <t>pusillus</t>
  </si>
  <si>
    <t>Kassina</t>
  </si>
  <si>
    <t>senegalensis</t>
  </si>
  <si>
    <t>Microhylidae</t>
  </si>
  <si>
    <t>Phrynomantis</t>
  </si>
  <si>
    <t>affinis</t>
  </si>
  <si>
    <t>annectens</t>
  </si>
  <si>
    <t>bifasciatus</t>
  </si>
  <si>
    <t>Phrynobatrachidae</t>
  </si>
  <si>
    <t>Phrynobatrachus</t>
  </si>
  <si>
    <t>mababiensis</t>
  </si>
  <si>
    <t>natalensis</t>
  </si>
  <si>
    <t>parvulus</t>
  </si>
  <si>
    <t>Pipidae</t>
  </si>
  <si>
    <t>Xenopus</t>
  </si>
  <si>
    <t>laevis</t>
  </si>
  <si>
    <t>muelleri</t>
  </si>
  <si>
    <t>petersii</t>
  </si>
  <si>
    <t>Ptychadenidae</t>
  </si>
  <si>
    <t>Hildebrandtia</t>
  </si>
  <si>
    <t>ornata</t>
  </si>
  <si>
    <t>Ptychadena</t>
  </si>
  <si>
    <t>anchietae</t>
  </si>
  <si>
    <t>guibei</t>
  </si>
  <si>
    <t>mapacha</t>
  </si>
  <si>
    <t>mascareniensis</t>
  </si>
  <si>
    <t>mossambica</t>
  </si>
  <si>
    <t>oxyrhynchus</t>
  </si>
  <si>
    <t>porosissima</t>
  </si>
  <si>
    <t>subpunctata</t>
  </si>
  <si>
    <t>taenioscelis</t>
  </si>
  <si>
    <t>Pyxicephalidae</t>
  </si>
  <si>
    <t>Cacosternum</t>
  </si>
  <si>
    <t>boettgeri</t>
  </si>
  <si>
    <t>namaquense</t>
  </si>
  <si>
    <t>Tomopterna</t>
  </si>
  <si>
    <t>cryptotis</t>
  </si>
  <si>
    <t>damarensis</t>
  </si>
  <si>
    <t>branchi</t>
  </si>
  <si>
    <t>delalandii</t>
  </si>
  <si>
    <t>krugerensis</t>
  </si>
  <si>
    <t>marmorata</t>
  </si>
  <si>
    <t>tandyi</t>
  </si>
  <si>
    <t>tuberculosa</t>
  </si>
  <si>
    <t>Pyxicephalus</t>
  </si>
  <si>
    <t>edulis</t>
  </si>
  <si>
    <t>Ranidae</t>
  </si>
  <si>
    <t>Amnirana</t>
  </si>
  <si>
    <t>darlingi</t>
  </si>
  <si>
    <t>Rhacophoridae</t>
  </si>
  <si>
    <t>Chiromantis</t>
  </si>
  <si>
    <t>xerampelina</t>
  </si>
  <si>
    <t>Strongylopus</t>
  </si>
  <si>
    <t>fasciatus</t>
  </si>
  <si>
    <t>namaquensis</t>
  </si>
  <si>
    <t>grayii</t>
  </si>
  <si>
    <t>springbokensis</t>
  </si>
  <si>
    <t>Amietia</t>
  </si>
  <si>
    <t>poyntoni</t>
  </si>
  <si>
    <t>Specific Epiphet</t>
  </si>
  <si>
    <t>Species</t>
  </si>
  <si>
    <t>yes</t>
  </si>
  <si>
    <t>Peripheral (presence in Namibia uncertain but likely)</t>
  </si>
  <si>
    <t>Localised Endemic (1 = &lt; 50,000 km2 range; 0.5 = &lt; 10,000 km2 range)</t>
  </si>
  <si>
    <t>Endemic (&gt; 75% of range in Namibia)</t>
  </si>
  <si>
    <t>no</t>
  </si>
  <si>
    <t>DD</t>
  </si>
  <si>
    <t>IUCN Status (standard acronyms)</t>
  </si>
  <si>
    <t>LC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</si>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</sst>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ill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4" max="4" width="20.42578125" customWidth="1"/>
    <col min="5" max="5" width="10.140625" customWidth="1"/>
    <col min="6" max="7" width="9.140625" customWidth="1"/>
    <col min="8" max="8" width="11.140625" customWidth="1"/>
  </cols>
  <sheetData>
    <row r="1" spans="1:8" s="1" customFormat="1" x14ac:dyDescent="0.25">
      <c r="A1" s="1" t="s">
        <v>0</v>
      </c>
      <c r="B1" s="1" t="s">
        <v>1</v>
      </c>
      <c r="C1" s="1" t="s">
        <v>96</v>
      </c>
      <c r="D1" s="1" t="s">
        <v>97</v>
      </c>
      <c r="E1" s="1" t="s">
        <v>99</v>
      </c>
      <c r="F1" s="1" t="s">
        <v>100</v>
      </c>
      <c r="G1" s="1" t="s">
        <v>101</v>
      </c>
      <c r="H1" s="1" t="s">
        <v>104</v>
      </c>
    </row>
    <row r="2" spans="1:8" x14ac:dyDescent="0.25">
      <c r="A2" t="s">
        <v>2</v>
      </c>
      <c r="B2" t="s">
        <v>3</v>
      </c>
      <c r="C2" t="s">
        <v>4</v>
      </c>
      <c r="D2" t="str">
        <f>B2&amp;" "&amp;C2</f>
        <v>Leptopelis bocagii</v>
      </c>
      <c r="G2" t="s">
        <v>102</v>
      </c>
      <c r="H2" t="s">
        <v>105</v>
      </c>
    </row>
    <row r="3" spans="1:8" x14ac:dyDescent="0.25">
      <c r="A3" t="s">
        <v>5</v>
      </c>
      <c r="B3" t="s">
        <v>6</v>
      </c>
      <c r="C3" t="s">
        <v>7</v>
      </c>
      <c r="D3" t="str">
        <f t="shared" ref="D3:D64" si="0">B3&amp;" "&amp;C3</f>
        <v>Breviceps adspersus</v>
      </c>
      <c r="G3" t="s">
        <v>102</v>
      </c>
      <c r="H3" t="s">
        <v>105</v>
      </c>
    </row>
    <row r="4" spans="1:8" x14ac:dyDescent="0.25">
      <c r="A4" t="s">
        <v>5</v>
      </c>
      <c r="B4" t="s">
        <v>6</v>
      </c>
      <c r="C4" t="s">
        <v>8</v>
      </c>
      <c r="D4" t="str">
        <f t="shared" si="0"/>
        <v>Breviceps macrops</v>
      </c>
      <c r="F4">
        <v>1</v>
      </c>
      <c r="G4" t="s">
        <v>102</v>
      </c>
      <c r="H4" t="s">
        <v>106</v>
      </c>
    </row>
    <row r="5" spans="1:8" x14ac:dyDescent="0.25">
      <c r="A5" t="s">
        <v>9</v>
      </c>
      <c r="B5" s="2" t="s">
        <v>10</v>
      </c>
      <c r="C5" t="s">
        <v>11</v>
      </c>
      <c r="D5" t="str">
        <f t="shared" si="0"/>
        <v>Sclerophrys garmani</v>
      </c>
      <c r="G5" t="s">
        <v>102</v>
      </c>
      <c r="H5" t="s">
        <v>105</v>
      </c>
    </row>
    <row r="6" spans="1:8" x14ac:dyDescent="0.25">
      <c r="A6" t="s">
        <v>9</v>
      </c>
      <c r="B6" s="2" t="s">
        <v>10</v>
      </c>
      <c r="C6" t="s">
        <v>12</v>
      </c>
      <c r="D6" t="str">
        <f t="shared" si="0"/>
        <v>Sclerophrys gutturalis</v>
      </c>
      <c r="G6" t="s">
        <v>102</v>
      </c>
      <c r="H6" t="s">
        <v>105</v>
      </c>
    </row>
    <row r="7" spans="1:8" x14ac:dyDescent="0.25">
      <c r="A7" t="s">
        <v>9</v>
      </c>
      <c r="B7" s="2" t="s">
        <v>10</v>
      </c>
      <c r="C7" t="s">
        <v>13</v>
      </c>
      <c r="D7" t="str">
        <f t="shared" si="0"/>
        <v>Sclerophrys lemairii</v>
      </c>
      <c r="G7" t="s">
        <v>102</v>
      </c>
      <c r="H7" t="s">
        <v>105</v>
      </c>
    </row>
    <row r="8" spans="1:8" x14ac:dyDescent="0.25">
      <c r="A8" t="s">
        <v>9</v>
      </c>
      <c r="B8" s="2" t="s">
        <v>10</v>
      </c>
      <c r="C8" t="s">
        <v>14</v>
      </c>
      <c r="D8" t="str">
        <f t="shared" si="0"/>
        <v>Sclerophrys poweri</v>
      </c>
      <c r="G8" t="s">
        <v>102</v>
      </c>
      <c r="H8" t="s">
        <v>105</v>
      </c>
    </row>
    <row r="9" spans="1:8" x14ac:dyDescent="0.25">
      <c r="A9" t="s">
        <v>9</v>
      </c>
      <c r="B9" s="2" t="s">
        <v>10</v>
      </c>
      <c r="C9" t="s">
        <v>15</v>
      </c>
      <c r="D9" t="str">
        <f t="shared" si="0"/>
        <v>Sclerophrys capensis</v>
      </c>
      <c r="G9" t="s">
        <v>102</v>
      </c>
      <c r="H9" t="s">
        <v>105</v>
      </c>
    </row>
    <row r="10" spans="1:8" x14ac:dyDescent="0.25">
      <c r="A10" t="s">
        <v>9</v>
      </c>
      <c r="B10" s="2" t="s">
        <v>10</v>
      </c>
      <c r="C10" t="s">
        <v>16</v>
      </c>
      <c r="D10" t="str">
        <f t="shared" si="0"/>
        <v>Sclerophrys pusilla</v>
      </c>
      <c r="G10" t="s">
        <v>102</v>
      </c>
      <c r="H10" t="s">
        <v>105</v>
      </c>
    </row>
    <row r="11" spans="1:8" x14ac:dyDescent="0.25">
      <c r="A11" t="s">
        <v>9</v>
      </c>
      <c r="B11" t="s">
        <v>17</v>
      </c>
      <c r="C11" t="s">
        <v>18</v>
      </c>
      <c r="D11" t="str">
        <f t="shared" si="0"/>
        <v>Poyntonophrynus damaranus</v>
      </c>
      <c r="G11" t="s">
        <v>98</v>
      </c>
      <c r="H11" t="s">
        <v>103</v>
      </c>
    </row>
    <row r="12" spans="1:8" x14ac:dyDescent="0.25">
      <c r="A12" t="s">
        <v>9</v>
      </c>
      <c r="B12" t="s">
        <v>17</v>
      </c>
      <c r="C12" t="s">
        <v>19</v>
      </c>
      <c r="D12" t="str">
        <f t="shared" si="0"/>
        <v>Poyntonophrynus dombensis</v>
      </c>
      <c r="G12" t="s">
        <v>102</v>
      </c>
      <c r="H12" t="s">
        <v>105</v>
      </c>
    </row>
    <row r="13" spans="1:8" x14ac:dyDescent="0.25">
      <c r="A13" t="s">
        <v>9</v>
      </c>
      <c r="B13" t="s">
        <v>17</v>
      </c>
      <c r="C13" t="s">
        <v>20</v>
      </c>
      <c r="D13" t="str">
        <f t="shared" si="0"/>
        <v>Poyntonophrynus fenoulheti</v>
      </c>
      <c r="G13" t="s">
        <v>102</v>
      </c>
      <c r="H13" t="s">
        <v>105</v>
      </c>
    </row>
    <row r="14" spans="1:8" x14ac:dyDescent="0.25">
      <c r="A14" t="s">
        <v>9</v>
      </c>
      <c r="B14" t="s">
        <v>17</v>
      </c>
      <c r="C14" t="s">
        <v>21</v>
      </c>
      <c r="D14" t="str">
        <f t="shared" si="0"/>
        <v>Poyntonophrynus hoeschi</v>
      </c>
      <c r="G14" t="s">
        <v>98</v>
      </c>
      <c r="H14" t="s">
        <v>105</v>
      </c>
    </row>
    <row r="15" spans="1:8" x14ac:dyDescent="0.25">
      <c r="A15" t="s">
        <v>9</v>
      </c>
      <c r="B15" t="s">
        <v>17</v>
      </c>
      <c r="C15" t="s">
        <v>22</v>
      </c>
      <c r="D15" t="str">
        <f t="shared" si="0"/>
        <v>Poyntonophrynus kavangensis</v>
      </c>
      <c r="G15" t="s">
        <v>102</v>
      </c>
      <c r="H15" t="s">
        <v>105</v>
      </c>
    </row>
    <row r="16" spans="1:8" x14ac:dyDescent="0.25">
      <c r="A16" t="s">
        <v>9</v>
      </c>
      <c r="B16" t="s">
        <v>23</v>
      </c>
      <c r="C16" t="s">
        <v>24</v>
      </c>
      <c r="D16" t="str">
        <f t="shared" si="0"/>
        <v>Schismaderma carens</v>
      </c>
      <c r="G16" t="s">
        <v>102</v>
      </c>
      <c r="H16" t="s">
        <v>105</v>
      </c>
    </row>
    <row r="17" spans="1:8" x14ac:dyDescent="0.25">
      <c r="A17" t="s">
        <v>9</v>
      </c>
      <c r="B17" t="s">
        <v>25</v>
      </c>
      <c r="C17" t="s">
        <v>26</v>
      </c>
      <c r="D17" t="str">
        <f t="shared" si="0"/>
        <v>Vandijkophrynus gariepensis</v>
      </c>
      <c r="G17" t="s">
        <v>102</v>
      </c>
      <c r="H17" t="s">
        <v>105</v>
      </c>
    </row>
    <row r="18" spans="1:8" x14ac:dyDescent="0.25">
      <c r="A18" t="s">
        <v>9</v>
      </c>
      <c r="B18" t="s">
        <v>25</v>
      </c>
      <c r="C18" t="s">
        <v>27</v>
      </c>
      <c r="D18" t="str">
        <f t="shared" si="0"/>
        <v>Vandijkophrynus robinsoni</v>
      </c>
      <c r="E18" t="s">
        <v>98</v>
      </c>
      <c r="G18" t="s">
        <v>102</v>
      </c>
      <c r="H18" t="s">
        <v>105</v>
      </c>
    </row>
    <row r="19" spans="1:8" x14ac:dyDescent="0.25">
      <c r="A19" t="s">
        <v>28</v>
      </c>
      <c r="B19" t="s">
        <v>29</v>
      </c>
      <c r="C19" t="s">
        <v>30</v>
      </c>
      <c r="D19" t="str">
        <f t="shared" si="0"/>
        <v>Hemisus guineensis</v>
      </c>
      <c r="G19" t="s">
        <v>102</v>
      </c>
      <c r="H19" t="s">
        <v>105</v>
      </c>
    </row>
    <row r="20" spans="1:8" x14ac:dyDescent="0.25">
      <c r="A20" t="s">
        <v>28</v>
      </c>
      <c r="B20" t="s">
        <v>29</v>
      </c>
      <c r="C20" t="s">
        <v>31</v>
      </c>
      <c r="D20" t="str">
        <f t="shared" si="0"/>
        <v>Hemisus marmoratus</v>
      </c>
      <c r="G20" t="s">
        <v>102</v>
      </c>
      <c r="H20" t="s">
        <v>105</v>
      </c>
    </row>
    <row r="21" spans="1:8" x14ac:dyDescent="0.25">
      <c r="A21" t="s">
        <v>32</v>
      </c>
      <c r="B21" t="s">
        <v>33</v>
      </c>
      <c r="C21" t="s">
        <v>34</v>
      </c>
      <c r="D21" t="str">
        <f t="shared" si="0"/>
        <v>Hyperolius benguellensis</v>
      </c>
      <c r="G21" t="s">
        <v>102</v>
      </c>
      <c r="H21" t="s">
        <v>105</v>
      </c>
    </row>
    <row r="22" spans="1:8" x14ac:dyDescent="0.25">
      <c r="A22" t="s">
        <v>32</v>
      </c>
      <c r="B22" t="s">
        <v>33</v>
      </c>
      <c r="C22" t="s">
        <v>35</v>
      </c>
      <c r="D22" t="str">
        <f t="shared" si="0"/>
        <v>Hyperolius nasutus</v>
      </c>
      <c r="G22" t="s">
        <v>102</v>
      </c>
      <c r="H22" t="s">
        <v>105</v>
      </c>
    </row>
    <row r="23" spans="1:8" x14ac:dyDescent="0.25">
      <c r="A23" t="s">
        <v>32</v>
      </c>
      <c r="B23" t="s">
        <v>33</v>
      </c>
      <c r="C23" t="s">
        <v>36</v>
      </c>
      <c r="D23" t="str">
        <f t="shared" si="0"/>
        <v>Hyperolius parallelus</v>
      </c>
      <c r="G23" t="s">
        <v>102</v>
      </c>
      <c r="H23" t="s">
        <v>105</v>
      </c>
    </row>
    <row r="24" spans="1:8" x14ac:dyDescent="0.25">
      <c r="A24" t="s">
        <v>32</v>
      </c>
      <c r="B24" t="s">
        <v>33</v>
      </c>
      <c r="C24" t="s">
        <v>37</v>
      </c>
      <c r="D24" t="str">
        <f t="shared" si="0"/>
        <v>Hyperolius pusillus</v>
      </c>
      <c r="G24" t="s">
        <v>102</v>
      </c>
    </row>
    <row r="25" spans="1:8" x14ac:dyDescent="0.25">
      <c r="A25" t="s">
        <v>32</v>
      </c>
      <c r="B25" t="s">
        <v>38</v>
      </c>
      <c r="C25" t="s">
        <v>39</v>
      </c>
      <c r="D25" t="str">
        <f t="shared" si="0"/>
        <v>Kassina senegalensis</v>
      </c>
      <c r="G25" t="s">
        <v>102</v>
      </c>
      <c r="H25" t="s">
        <v>105</v>
      </c>
    </row>
    <row r="26" spans="1:8" x14ac:dyDescent="0.25">
      <c r="A26" t="s">
        <v>40</v>
      </c>
      <c r="B26" t="s">
        <v>41</v>
      </c>
      <c r="C26" t="s">
        <v>42</v>
      </c>
      <c r="D26" t="str">
        <f t="shared" si="0"/>
        <v>Phrynomantis affinis</v>
      </c>
      <c r="G26" t="s">
        <v>102</v>
      </c>
      <c r="H26" t="s">
        <v>105</v>
      </c>
    </row>
    <row r="27" spans="1:8" x14ac:dyDescent="0.25">
      <c r="A27" t="s">
        <v>40</v>
      </c>
      <c r="B27" t="s">
        <v>41</v>
      </c>
      <c r="C27" t="s">
        <v>43</v>
      </c>
      <c r="D27" t="str">
        <f t="shared" si="0"/>
        <v>Phrynomantis annectens</v>
      </c>
      <c r="G27" t="s">
        <v>98</v>
      </c>
      <c r="H27" t="s">
        <v>105</v>
      </c>
    </row>
    <row r="28" spans="1:8" x14ac:dyDescent="0.25">
      <c r="A28" t="s">
        <v>40</v>
      </c>
      <c r="B28" t="s">
        <v>41</v>
      </c>
      <c r="C28" t="s">
        <v>44</v>
      </c>
      <c r="D28" t="str">
        <f t="shared" si="0"/>
        <v>Phrynomantis bifasciatus</v>
      </c>
      <c r="G28" t="s">
        <v>102</v>
      </c>
      <c r="H28" t="s">
        <v>105</v>
      </c>
    </row>
    <row r="29" spans="1:8" x14ac:dyDescent="0.25">
      <c r="A29" t="s">
        <v>45</v>
      </c>
      <c r="B29" t="s">
        <v>46</v>
      </c>
      <c r="C29" t="s">
        <v>47</v>
      </c>
      <c r="D29" t="str">
        <f t="shared" si="0"/>
        <v>Phrynobatrachus mababiensis</v>
      </c>
      <c r="G29" t="s">
        <v>102</v>
      </c>
      <c r="H29" t="s">
        <v>105</v>
      </c>
    </row>
    <row r="30" spans="1:8" x14ac:dyDescent="0.25">
      <c r="A30" t="s">
        <v>45</v>
      </c>
      <c r="B30" t="s">
        <v>46</v>
      </c>
      <c r="C30" t="s">
        <v>48</v>
      </c>
      <c r="D30" t="str">
        <f t="shared" si="0"/>
        <v>Phrynobatrachus natalensis</v>
      </c>
      <c r="G30" t="s">
        <v>102</v>
      </c>
      <c r="H30" t="s">
        <v>105</v>
      </c>
    </row>
    <row r="31" spans="1:8" x14ac:dyDescent="0.25">
      <c r="A31" t="s">
        <v>45</v>
      </c>
      <c r="B31" t="s">
        <v>46</v>
      </c>
      <c r="C31" t="s">
        <v>49</v>
      </c>
      <c r="D31" t="str">
        <f t="shared" si="0"/>
        <v>Phrynobatrachus parvulus</v>
      </c>
      <c r="G31" t="s">
        <v>102</v>
      </c>
      <c r="H31" t="s">
        <v>105</v>
      </c>
    </row>
    <row r="32" spans="1:8" x14ac:dyDescent="0.25">
      <c r="A32" t="s">
        <v>50</v>
      </c>
      <c r="B32" t="s">
        <v>51</v>
      </c>
      <c r="C32" t="s">
        <v>52</v>
      </c>
      <c r="D32" t="str">
        <f t="shared" si="0"/>
        <v>Xenopus laevis</v>
      </c>
      <c r="G32" t="s">
        <v>102</v>
      </c>
      <c r="H32" t="s">
        <v>105</v>
      </c>
    </row>
    <row r="33" spans="1:8" x14ac:dyDescent="0.25">
      <c r="A33" t="s">
        <v>50</v>
      </c>
      <c r="B33" t="s">
        <v>51</v>
      </c>
      <c r="C33" t="s">
        <v>53</v>
      </c>
      <c r="D33" t="str">
        <f t="shared" si="0"/>
        <v>Xenopus muelleri</v>
      </c>
      <c r="G33" t="s">
        <v>102</v>
      </c>
      <c r="H33" t="s">
        <v>105</v>
      </c>
    </row>
    <row r="34" spans="1:8" x14ac:dyDescent="0.25">
      <c r="A34" t="s">
        <v>50</v>
      </c>
      <c r="B34" t="s">
        <v>51</v>
      </c>
      <c r="C34" t="s">
        <v>54</v>
      </c>
      <c r="D34" t="str">
        <f t="shared" si="0"/>
        <v>Xenopus petersii</v>
      </c>
      <c r="G34" t="s">
        <v>102</v>
      </c>
      <c r="H34" t="s">
        <v>105</v>
      </c>
    </row>
    <row r="35" spans="1:8" x14ac:dyDescent="0.25">
      <c r="A35" t="s">
        <v>55</v>
      </c>
      <c r="B35" t="s">
        <v>56</v>
      </c>
      <c r="C35" t="s">
        <v>57</v>
      </c>
      <c r="D35" t="str">
        <f t="shared" si="0"/>
        <v>Hildebrandtia ornata</v>
      </c>
      <c r="G35" t="s">
        <v>102</v>
      </c>
      <c r="H35" t="s">
        <v>105</v>
      </c>
    </row>
    <row r="36" spans="1:8" x14ac:dyDescent="0.25">
      <c r="A36" t="s">
        <v>55</v>
      </c>
      <c r="B36" t="s">
        <v>58</v>
      </c>
      <c r="C36" t="s">
        <v>59</v>
      </c>
      <c r="D36" t="str">
        <f t="shared" si="0"/>
        <v>Ptychadena anchietae</v>
      </c>
      <c r="G36" t="s">
        <v>102</v>
      </c>
      <c r="H36" t="s">
        <v>105</v>
      </c>
    </row>
    <row r="37" spans="1:8" x14ac:dyDescent="0.25">
      <c r="A37" t="s">
        <v>55</v>
      </c>
      <c r="B37" t="s">
        <v>58</v>
      </c>
      <c r="C37" t="s">
        <v>60</v>
      </c>
      <c r="D37" t="str">
        <f t="shared" si="0"/>
        <v>Ptychadena guibei</v>
      </c>
      <c r="G37" t="s">
        <v>102</v>
      </c>
      <c r="H37" t="s">
        <v>105</v>
      </c>
    </row>
    <row r="38" spans="1:8" x14ac:dyDescent="0.25">
      <c r="A38" t="s">
        <v>55</v>
      </c>
      <c r="B38" t="s">
        <v>58</v>
      </c>
      <c r="C38" t="s">
        <v>61</v>
      </c>
      <c r="D38" t="str">
        <f t="shared" si="0"/>
        <v>Ptychadena mapacha</v>
      </c>
      <c r="F38">
        <v>1</v>
      </c>
      <c r="G38" t="s">
        <v>98</v>
      </c>
      <c r="H38" t="s">
        <v>103</v>
      </c>
    </row>
    <row r="39" spans="1:8" x14ac:dyDescent="0.25">
      <c r="A39" t="s">
        <v>55</v>
      </c>
      <c r="B39" t="s">
        <v>58</v>
      </c>
      <c r="C39" t="s">
        <v>62</v>
      </c>
      <c r="D39" t="str">
        <f t="shared" si="0"/>
        <v>Ptychadena mascareniensis</v>
      </c>
      <c r="G39" t="s">
        <v>102</v>
      </c>
      <c r="H39" t="s">
        <v>105</v>
      </c>
    </row>
    <row r="40" spans="1:8" x14ac:dyDescent="0.25">
      <c r="A40" t="s">
        <v>55</v>
      </c>
      <c r="B40" t="s">
        <v>58</v>
      </c>
      <c r="C40" t="s">
        <v>63</v>
      </c>
      <c r="D40" t="str">
        <f t="shared" si="0"/>
        <v>Ptychadena mossambica</v>
      </c>
      <c r="G40" t="s">
        <v>102</v>
      </c>
      <c r="H40" t="s">
        <v>105</v>
      </c>
    </row>
    <row r="41" spans="1:8" x14ac:dyDescent="0.25">
      <c r="A41" t="s">
        <v>55</v>
      </c>
      <c r="B41" t="s">
        <v>58</v>
      </c>
      <c r="C41" t="s">
        <v>64</v>
      </c>
      <c r="D41" t="str">
        <f t="shared" si="0"/>
        <v>Ptychadena oxyrhynchus</v>
      </c>
      <c r="G41" t="s">
        <v>102</v>
      </c>
      <c r="H41" t="s">
        <v>105</v>
      </c>
    </row>
    <row r="42" spans="1:8" x14ac:dyDescent="0.25">
      <c r="A42" t="s">
        <v>55</v>
      </c>
      <c r="B42" t="s">
        <v>58</v>
      </c>
      <c r="C42" s="3" t="s">
        <v>65</v>
      </c>
      <c r="D42" t="str">
        <f t="shared" si="0"/>
        <v>Ptychadena porosissima</v>
      </c>
      <c r="G42" t="s">
        <v>102</v>
      </c>
    </row>
    <row r="43" spans="1:8" x14ac:dyDescent="0.25">
      <c r="A43" t="s">
        <v>55</v>
      </c>
      <c r="B43" t="s">
        <v>58</v>
      </c>
      <c r="C43" t="s">
        <v>66</v>
      </c>
      <c r="D43" t="str">
        <f t="shared" si="0"/>
        <v>Ptychadena subpunctata</v>
      </c>
      <c r="G43" t="s">
        <v>102</v>
      </c>
      <c r="H43" t="s">
        <v>105</v>
      </c>
    </row>
    <row r="44" spans="1:8" x14ac:dyDescent="0.25">
      <c r="A44" t="s">
        <v>55</v>
      </c>
      <c r="B44" t="s">
        <v>58</v>
      </c>
      <c r="C44" t="s">
        <v>67</v>
      </c>
      <c r="D44" t="str">
        <f t="shared" si="0"/>
        <v>Ptychadena taenioscelis</v>
      </c>
      <c r="G44" t="s">
        <v>102</v>
      </c>
      <c r="H44" t="s">
        <v>105</v>
      </c>
    </row>
    <row r="45" spans="1:8" x14ac:dyDescent="0.25">
      <c r="A45" t="s">
        <v>68</v>
      </c>
      <c r="B45" t="s">
        <v>69</v>
      </c>
      <c r="C45" t="s">
        <v>70</v>
      </c>
      <c r="D45" t="str">
        <f t="shared" si="0"/>
        <v>Cacosternum boettgeri</v>
      </c>
      <c r="G45" t="s">
        <v>102</v>
      </c>
      <c r="H45" t="s">
        <v>105</v>
      </c>
    </row>
    <row r="46" spans="1:8" x14ac:dyDescent="0.25">
      <c r="A46" t="s">
        <v>68</v>
      </c>
      <c r="B46" t="s">
        <v>69</v>
      </c>
      <c r="C46" t="s">
        <v>71</v>
      </c>
      <c r="D46" t="str">
        <f t="shared" si="0"/>
        <v>Cacosternum namaquense</v>
      </c>
      <c r="F46">
        <v>0.5</v>
      </c>
      <c r="G46" t="s">
        <v>102</v>
      </c>
      <c r="H46" t="s">
        <v>105</v>
      </c>
    </row>
    <row r="47" spans="1:8" x14ac:dyDescent="0.25">
      <c r="A47" t="s">
        <v>68</v>
      </c>
      <c r="B47" t="s">
        <v>72</v>
      </c>
      <c r="C47" t="s">
        <v>73</v>
      </c>
      <c r="D47" t="str">
        <f t="shared" si="0"/>
        <v>Tomopterna cryptotis</v>
      </c>
      <c r="G47" t="s">
        <v>102</v>
      </c>
      <c r="H47" t="s">
        <v>105</v>
      </c>
    </row>
    <row r="48" spans="1:8" x14ac:dyDescent="0.25">
      <c r="A48" t="s">
        <v>68</v>
      </c>
      <c r="B48" t="s">
        <v>72</v>
      </c>
      <c r="C48" t="s">
        <v>74</v>
      </c>
      <c r="D48" t="str">
        <f t="shared" si="0"/>
        <v>Tomopterna damarensis</v>
      </c>
      <c r="G48" t="s">
        <v>98</v>
      </c>
      <c r="H48" t="s">
        <v>103</v>
      </c>
    </row>
    <row r="49" spans="1:8" x14ac:dyDescent="0.25">
      <c r="A49" t="s">
        <v>68</v>
      </c>
      <c r="B49" t="s">
        <v>72</v>
      </c>
      <c r="C49" t="s">
        <v>75</v>
      </c>
      <c r="D49" t="str">
        <f t="shared" si="0"/>
        <v>Tomopterna branchi</v>
      </c>
      <c r="E49" t="s">
        <v>98</v>
      </c>
      <c r="G49" t="s">
        <v>102</v>
      </c>
    </row>
    <row r="50" spans="1:8" x14ac:dyDescent="0.25">
      <c r="A50" t="s">
        <v>68</v>
      </c>
      <c r="B50" t="s">
        <v>72</v>
      </c>
      <c r="C50" t="s">
        <v>76</v>
      </c>
      <c r="D50" t="str">
        <f t="shared" si="0"/>
        <v>Tomopterna delalandii</v>
      </c>
      <c r="E50" t="s">
        <v>98</v>
      </c>
      <c r="G50" t="s">
        <v>102</v>
      </c>
    </row>
    <row r="51" spans="1:8" x14ac:dyDescent="0.25">
      <c r="A51" t="s">
        <v>68</v>
      </c>
      <c r="B51" t="s">
        <v>72</v>
      </c>
      <c r="C51" t="s">
        <v>77</v>
      </c>
      <c r="D51" t="str">
        <f t="shared" si="0"/>
        <v>Tomopterna krugerensis</v>
      </c>
      <c r="G51" t="s">
        <v>102</v>
      </c>
      <c r="H51" t="s">
        <v>105</v>
      </c>
    </row>
    <row r="52" spans="1:8" x14ac:dyDescent="0.25">
      <c r="A52" t="s">
        <v>68</v>
      </c>
      <c r="B52" t="s">
        <v>72</v>
      </c>
      <c r="C52" t="s">
        <v>78</v>
      </c>
      <c r="D52" t="str">
        <f t="shared" si="0"/>
        <v>Tomopterna marmorata</v>
      </c>
      <c r="E52" t="s">
        <v>98</v>
      </c>
      <c r="G52" t="s">
        <v>102</v>
      </c>
    </row>
    <row r="53" spans="1:8" x14ac:dyDescent="0.25">
      <c r="A53" t="s">
        <v>68</v>
      </c>
      <c r="B53" t="s">
        <v>72</v>
      </c>
      <c r="C53" t="s">
        <v>79</v>
      </c>
      <c r="D53" t="str">
        <f t="shared" si="0"/>
        <v>Tomopterna tandyi</v>
      </c>
      <c r="G53" t="s">
        <v>102</v>
      </c>
      <c r="H53" t="s">
        <v>105</v>
      </c>
    </row>
    <row r="54" spans="1:8" x14ac:dyDescent="0.25">
      <c r="A54" t="s">
        <v>68</v>
      </c>
      <c r="B54" t="s">
        <v>72</v>
      </c>
      <c r="C54" t="s">
        <v>80</v>
      </c>
      <c r="D54" t="str">
        <f t="shared" si="0"/>
        <v>Tomopterna tuberculosa</v>
      </c>
      <c r="G54" t="s">
        <v>102</v>
      </c>
      <c r="H54" t="s">
        <v>105</v>
      </c>
    </row>
    <row r="55" spans="1:8" x14ac:dyDescent="0.25">
      <c r="A55" t="s">
        <v>68</v>
      </c>
      <c r="B55" t="s">
        <v>81</v>
      </c>
      <c r="C55" t="s">
        <v>7</v>
      </c>
      <c r="D55" t="str">
        <f t="shared" si="0"/>
        <v>Pyxicephalus adspersus</v>
      </c>
      <c r="G55" t="s">
        <v>102</v>
      </c>
      <c r="H55" t="s">
        <v>105</v>
      </c>
    </row>
    <row r="56" spans="1:8" x14ac:dyDescent="0.25">
      <c r="A56" t="s">
        <v>68</v>
      </c>
      <c r="B56" t="s">
        <v>81</v>
      </c>
      <c r="C56" t="s">
        <v>82</v>
      </c>
      <c r="D56" t="str">
        <f t="shared" si="0"/>
        <v>Pyxicephalus edulis</v>
      </c>
      <c r="G56" t="s">
        <v>102</v>
      </c>
      <c r="H56" t="s">
        <v>105</v>
      </c>
    </row>
    <row r="57" spans="1:8" x14ac:dyDescent="0.25">
      <c r="A57" t="s">
        <v>83</v>
      </c>
      <c r="B57" t="s">
        <v>84</v>
      </c>
      <c r="C57" t="s">
        <v>85</v>
      </c>
      <c r="D57" t="str">
        <f t="shared" si="0"/>
        <v>Amnirana darlingi</v>
      </c>
      <c r="G57" t="s">
        <v>102</v>
      </c>
      <c r="H57" t="s">
        <v>105</v>
      </c>
    </row>
    <row r="58" spans="1:8" x14ac:dyDescent="0.25">
      <c r="A58" t="s">
        <v>86</v>
      </c>
      <c r="B58" t="s">
        <v>87</v>
      </c>
      <c r="C58" t="s">
        <v>88</v>
      </c>
      <c r="D58" t="str">
        <f t="shared" si="0"/>
        <v>Chiromantis xerampelina</v>
      </c>
      <c r="G58" t="s">
        <v>102</v>
      </c>
      <c r="H58" t="s">
        <v>105</v>
      </c>
    </row>
    <row r="59" spans="1:8" x14ac:dyDescent="0.25">
      <c r="A59" t="s">
        <v>68</v>
      </c>
      <c r="B59" s="4" t="s">
        <v>89</v>
      </c>
      <c r="C59" s="4" t="s">
        <v>90</v>
      </c>
      <c r="D59" t="str">
        <f t="shared" si="0"/>
        <v>Strongylopus fasciatus</v>
      </c>
      <c r="E59" t="s">
        <v>98</v>
      </c>
      <c r="G59" t="s">
        <v>102</v>
      </c>
    </row>
    <row r="60" spans="1:8" x14ac:dyDescent="0.25">
      <c r="A60" t="s">
        <v>5</v>
      </c>
      <c r="B60" s="4" t="s">
        <v>6</v>
      </c>
      <c r="C60" s="4" t="s">
        <v>91</v>
      </c>
      <c r="D60" t="str">
        <f t="shared" si="0"/>
        <v>Breviceps namaquensis</v>
      </c>
      <c r="E60" t="s">
        <v>98</v>
      </c>
      <c r="G60" t="s">
        <v>102</v>
      </c>
      <c r="H60" t="s">
        <v>105</v>
      </c>
    </row>
    <row r="61" spans="1:8" x14ac:dyDescent="0.25">
      <c r="A61" t="s">
        <v>68</v>
      </c>
      <c r="B61" s="4" t="s">
        <v>89</v>
      </c>
      <c r="C61" s="4" t="s">
        <v>92</v>
      </c>
      <c r="D61" t="str">
        <f t="shared" si="0"/>
        <v>Strongylopus grayii</v>
      </c>
      <c r="G61" t="s">
        <v>102</v>
      </c>
      <c r="H61" t="s">
        <v>105</v>
      </c>
    </row>
    <row r="62" spans="1:8" x14ac:dyDescent="0.25">
      <c r="A62" t="s">
        <v>5</v>
      </c>
      <c r="B62" s="4" t="s">
        <v>6</v>
      </c>
      <c r="C62" s="4" t="s">
        <v>14</v>
      </c>
      <c r="D62" t="str">
        <f t="shared" si="0"/>
        <v>Breviceps poweri</v>
      </c>
      <c r="E62" t="s">
        <v>98</v>
      </c>
      <c r="G62" t="s">
        <v>102</v>
      </c>
      <c r="H62" t="s">
        <v>105</v>
      </c>
    </row>
    <row r="63" spans="1:8" x14ac:dyDescent="0.25">
      <c r="A63" t="s">
        <v>68</v>
      </c>
      <c r="B63" t="s">
        <v>89</v>
      </c>
      <c r="C63" t="s">
        <v>93</v>
      </c>
      <c r="D63" t="str">
        <f t="shared" si="0"/>
        <v>Strongylopus springbokensis</v>
      </c>
      <c r="E63" t="s">
        <v>98</v>
      </c>
      <c r="G63" t="s">
        <v>102</v>
      </c>
      <c r="H63" t="s">
        <v>105</v>
      </c>
    </row>
    <row r="64" spans="1:8" x14ac:dyDescent="0.25">
      <c r="A64" t="s">
        <v>68</v>
      </c>
      <c r="B64" t="s">
        <v>94</v>
      </c>
      <c r="C64" t="s">
        <v>95</v>
      </c>
      <c r="D64" t="str">
        <f t="shared" si="0"/>
        <v>Amietia poyntoni</v>
      </c>
      <c r="G64" t="s">
        <v>102</v>
      </c>
      <c r="H64" t="s">
        <v>105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Becker</dc:creator>
  <cp:lastModifiedBy>Francois Becker</cp:lastModifiedBy>
  <dcterms:created xsi:type="dcterms:W3CDTF">2022-10-19T10:06:32Z</dcterms:created>
  <dcterms:modified xsi:type="dcterms:W3CDTF">2022-10-19T10:19:12Z</dcterms:modified>
</cp:coreProperties>
</file>